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300" windowWidth="9720" windowHeight="7140"/>
  </bookViews>
  <sheets>
    <sheet name="Лист2" sheetId="2" r:id="rId1"/>
  </sheets>
  <definedNames>
    <definedName name="_xlnm.Print_Titles" localSheetId="0">Лист2!$5:$7</definedName>
  </definedNames>
  <calcPr calcId="144525"/>
</workbook>
</file>

<file path=xl/calcChain.xml><?xml version="1.0" encoding="utf-8"?>
<calcChain xmlns="http://schemas.openxmlformats.org/spreadsheetml/2006/main">
  <c r="E60" i="2" l="1"/>
  <c r="E51" i="2" s="1"/>
  <c r="E18" i="2" s="1"/>
  <c r="E17" i="2" s="1"/>
  <c r="E31" i="2" l="1"/>
  <c r="E30" i="2" s="1"/>
  <c r="E77" i="2" l="1"/>
  <c r="E72" i="2"/>
  <c r="E71" i="2" l="1"/>
  <c r="E47" i="2"/>
  <c r="E41" i="2"/>
  <c r="E34" i="2" s="1"/>
  <c r="E33" i="2" s="1"/>
  <c r="E80" i="2" l="1"/>
  <c r="E79" i="2" l="1"/>
  <c r="E58" i="2"/>
  <c r="E49" i="2" s="1"/>
  <c r="E59" i="2"/>
  <c r="E50" i="2" s="1"/>
  <c r="E61" i="2" l="1"/>
  <c r="E52" i="2" s="1"/>
  <c r="E21" i="2" s="1"/>
  <c r="E20" i="2" s="1"/>
  <c r="E55" i="2"/>
  <c r="E54" i="2" s="1"/>
  <c r="E62" i="2"/>
  <c r="E53" i="2" s="1"/>
  <c r="E24" i="2" s="1"/>
  <c r="E23" i="2" s="1"/>
  <c r="E27" i="2" l="1"/>
  <c r="E57" i="2"/>
  <c r="E76" i="2"/>
  <c r="E26" i="2" l="1"/>
  <c r="E46" i="2"/>
  <c r="E48" i="2"/>
  <c r="E109" i="2" l="1"/>
  <c r="E93" i="2" s="1"/>
  <c r="E16" i="2" s="1"/>
  <c r="E108" i="2"/>
  <c r="E103" i="2"/>
  <c r="E92" i="2" s="1"/>
  <c r="E101" i="2"/>
  <c r="E90" i="2" s="1"/>
  <c r="E12" i="2" s="1"/>
  <c r="E100" i="2"/>
  <c r="E89" i="2" s="1"/>
  <c r="E11" i="2" s="1"/>
  <c r="E91" i="2" l="1"/>
  <c r="E15" i="2"/>
  <c r="E40" i="2"/>
  <c r="E99" i="2"/>
  <c r="E14" i="2" l="1"/>
  <c r="E13" i="2" s="1"/>
  <c r="E95" i="2" l="1"/>
  <c r="E88" i="2" s="1"/>
  <c r="E10" i="2" s="1"/>
  <c r="E9" i="2" l="1"/>
  <c r="E8" i="2" s="1"/>
  <c r="E87" i="2"/>
  <c r="E102" i="2" l="1"/>
</calcChain>
</file>

<file path=xl/sharedStrings.xml><?xml version="1.0" encoding="utf-8"?>
<sst xmlns="http://schemas.openxmlformats.org/spreadsheetml/2006/main" count="148" uniqueCount="79">
  <si>
    <t>тонн</t>
  </si>
  <si>
    <t>Репро-</t>
  </si>
  <si>
    <t>Интенсивная</t>
  </si>
  <si>
    <t>элита</t>
  </si>
  <si>
    <t>Жаным</t>
  </si>
  <si>
    <t>Максат</t>
  </si>
  <si>
    <t>Нутанс-89</t>
  </si>
  <si>
    <t>Облустар, райондор</t>
  </si>
  <si>
    <t>Баасы</t>
  </si>
  <si>
    <t xml:space="preserve">жана чарбанын </t>
  </si>
  <si>
    <t>салмагы</t>
  </si>
  <si>
    <t>кг/сом.</t>
  </si>
  <si>
    <t>аты</t>
  </si>
  <si>
    <t>Телефону</t>
  </si>
  <si>
    <t>Республика боюнча баары:</t>
  </si>
  <si>
    <t>Баары:</t>
  </si>
  <si>
    <t>буудай</t>
  </si>
  <si>
    <t>а. и. репродукциясы:</t>
  </si>
  <si>
    <t>арпа</t>
  </si>
  <si>
    <t>Нарын облусу</t>
  </si>
  <si>
    <t>Нарын р-ну</t>
  </si>
  <si>
    <t>Гелиос</t>
  </si>
  <si>
    <t>түн, түрү</t>
  </si>
  <si>
    <t>Кыргыз Республикасынын үрөнчүлүк</t>
  </si>
  <si>
    <t>Чүй облусу</t>
  </si>
  <si>
    <t>Өсүмдүк-</t>
  </si>
  <si>
    <t>Үрөндүн</t>
  </si>
  <si>
    <t>Москва р-ну</t>
  </si>
  <si>
    <t>СПК "Чекир-Суу"</t>
  </si>
  <si>
    <t>0555 50-09-84</t>
  </si>
  <si>
    <t>0705 84-40-43</t>
  </si>
  <si>
    <t xml:space="preserve"> чарбаларындагы сатыкка койгон жаздык өсүмдүктөрүнүн үрөнү жөнүндө </t>
  </si>
  <si>
    <t>Казахстанская-10</t>
  </si>
  <si>
    <t>Кочкор  р-ну</t>
  </si>
  <si>
    <t xml:space="preserve">МААЛЫМАТ </t>
  </si>
  <si>
    <t>0703 22-60-44</t>
  </si>
  <si>
    <t>0702 82-10-10</t>
  </si>
  <si>
    <t>Жумгал р-ну</t>
  </si>
  <si>
    <t>СХ  "Бакыт-Дос"</t>
  </si>
  <si>
    <t>0706 01-09-55</t>
  </si>
  <si>
    <t>0500 00-57-41</t>
  </si>
  <si>
    <t>СХ "Үлгү"</t>
  </si>
  <si>
    <t>СК "Чон-Булак-Кытай"</t>
  </si>
  <si>
    <t>СК "Кудайберген-Кушубек"</t>
  </si>
  <si>
    <t>КХ  "Чынар"</t>
  </si>
  <si>
    <t>Ысык-Көл  облусу</t>
  </si>
  <si>
    <t>кара-күрүч</t>
  </si>
  <si>
    <t>эспарцет</t>
  </si>
  <si>
    <t xml:space="preserve"> </t>
  </si>
  <si>
    <t>Ак-Суу р-ну</t>
  </si>
  <si>
    <t>ССК "Заря"</t>
  </si>
  <si>
    <t>0772 81-50-70</t>
  </si>
  <si>
    <t>Приазовский-9</t>
  </si>
  <si>
    <t>Богатырь</t>
  </si>
  <si>
    <t>Ысык-Көл</t>
  </si>
  <si>
    <t>КСХ "Рейна Кенч"</t>
  </si>
  <si>
    <t>0555 41-88-18</t>
  </si>
  <si>
    <t>Жети-Өгуз р-ну</t>
  </si>
  <si>
    <t>СК "Дархан-Баба-Дыйкан"</t>
  </si>
  <si>
    <t>0772 43-43-00</t>
  </si>
  <si>
    <t>Тюп р-ну</t>
  </si>
  <si>
    <t>СКХ "Элдияр"</t>
  </si>
  <si>
    <t>0772 32-57-52</t>
  </si>
  <si>
    <t>КСХ "Победитель"</t>
  </si>
  <si>
    <t>Ярик</t>
  </si>
  <si>
    <t>РНС</t>
  </si>
  <si>
    <t>тритикале</t>
  </si>
  <si>
    <t xml:space="preserve">       Айыл чарба өсүмдүктөрүн </t>
  </si>
  <si>
    <t>экспертизалоо  департаментинин мүдүрү</t>
  </si>
  <si>
    <t>0704 38-21-14</t>
  </si>
  <si>
    <t>Сорту</t>
  </si>
  <si>
    <t>дукциясы</t>
  </si>
  <si>
    <t>Д. Тен</t>
  </si>
  <si>
    <t>СК "Майский"</t>
  </si>
  <si>
    <t>0559 77-64-83</t>
  </si>
  <si>
    <t>Аламудун р-ну</t>
  </si>
  <si>
    <t>сулу</t>
  </si>
  <si>
    <t>Астор</t>
  </si>
  <si>
    <t>(29.04.2021 ж.)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</si>
</sst>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 applyAlignment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4" fillId="2" borderId="2" xfId="0" applyFont="1" applyFill="1" applyBorder="1"/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64" fontId="0" fillId="0" borderId="0" xfId="0" applyNumberFormat="1"/>
    <xf numFmtId="0" fontId="9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Normal="100" workbookViewId="0">
      <pane ySplit="7" topLeftCell="A8" activePane="bottomLeft" state="frozen"/>
      <selection pane="bottomLeft" activeCell="G4" sqref="G4"/>
    </sheetView>
  </sheetViews>
  <sheetFormatPr defaultRowHeight="13.2" x14ac:dyDescent="0.25"/>
  <cols>
    <col min="1" max="1" width="32.5546875" customWidth="1"/>
    <col min="2" max="2" width="20.6640625" customWidth="1"/>
    <col min="3" max="3" width="20" customWidth="1"/>
    <col min="4" max="4" width="12" customWidth="1"/>
    <col min="5" max="5" width="15.33203125" customWidth="1"/>
    <col min="7" max="7" width="14.6640625" customWidth="1"/>
    <col min="8" max="8" width="8.88671875" customWidth="1"/>
  </cols>
  <sheetData>
    <row r="1" spans="1:8" ht="15.6" x14ac:dyDescent="0.3">
      <c r="A1" s="31" t="s">
        <v>23</v>
      </c>
      <c r="B1" s="31"/>
      <c r="C1" s="31"/>
      <c r="D1" s="31"/>
      <c r="E1" s="31"/>
      <c r="F1" s="31"/>
      <c r="G1" s="31"/>
    </row>
    <row r="2" spans="1:8" ht="15.6" x14ac:dyDescent="0.3">
      <c r="A2" s="31" t="s">
        <v>31</v>
      </c>
      <c r="B2" s="31"/>
      <c r="C2" s="31"/>
      <c r="D2" s="31"/>
      <c r="E2" s="31"/>
      <c r="F2" s="31"/>
      <c r="G2" s="31"/>
    </row>
    <row r="3" spans="1:8" ht="15.6" x14ac:dyDescent="0.3">
      <c r="A3" s="31" t="s">
        <v>34</v>
      </c>
      <c r="B3" s="31"/>
      <c r="C3" s="31"/>
      <c r="D3" s="31"/>
      <c r="E3" s="31"/>
      <c r="F3" s="31"/>
      <c r="G3" s="31"/>
    </row>
    <row r="4" spans="1:8" ht="15.6" x14ac:dyDescent="0.3">
      <c r="A4" s="12"/>
      <c r="B4" s="12"/>
      <c r="C4" s="12"/>
      <c r="D4" s="12"/>
      <c r="E4" s="12"/>
      <c r="F4" s="12"/>
      <c r="G4" s="12" t="s">
        <v>78</v>
      </c>
    </row>
    <row r="5" spans="1:8" ht="15.6" x14ac:dyDescent="0.3">
      <c r="A5" s="5" t="s">
        <v>7</v>
      </c>
      <c r="B5" s="6" t="s">
        <v>25</v>
      </c>
      <c r="C5" s="6" t="s">
        <v>70</v>
      </c>
      <c r="D5" s="6" t="s">
        <v>1</v>
      </c>
      <c r="E5" s="6" t="s">
        <v>26</v>
      </c>
      <c r="F5" s="6" t="s">
        <v>8</v>
      </c>
      <c r="G5" s="6" t="s">
        <v>13</v>
      </c>
    </row>
    <row r="6" spans="1:8" ht="15.6" x14ac:dyDescent="0.3">
      <c r="A6" s="7" t="s">
        <v>9</v>
      </c>
      <c r="B6" s="7" t="s">
        <v>22</v>
      </c>
      <c r="C6" s="7"/>
      <c r="D6" s="7" t="s">
        <v>71</v>
      </c>
      <c r="E6" s="7" t="s">
        <v>10</v>
      </c>
      <c r="F6" s="7" t="s">
        <v>11</v>
      </c>
      <c r="G6" s="8"/>
    </row>
    <row r="7" spans="1:8" ht="15.6" x14ac:dyDescent="0.3">
      <c r="A7" s="9" t="s">
        <v>12</v>
      </c>
      <c r="B7" s="9"/>
      <c r="C7" s="9"/>
      <c r="D7" s="9"/>
      <c r="E7" s="9" t="s">
        <v>0</v>
      </c>
      <c r="F7" s="10"/>
      <c r="G7" s="11"/>
    </row>
    <row r="8" spans="1:8" ht="15.6" x14ac:dyDescent="0.3">
      <c r="A8" s="14" t="s">
        <v>14</v>
      </c>
      <c r="B8" s="14"/>
      <c r="C8" s="14"/>
      <c r="D8" s="13"/>
      <c r="E8" s="16">
        <f>SUM(E9+E13)</f>
        <v>168</v>
      </c>
      <c r="F8" s="13"/>
      <c r="G8" s="13"/>
      <c r="H8" s="26"/>
    </row>
    <row r="9" spans="1:8" ht="16.2" x14ac:dyDescent="0.35">
      <c r="A9" s="14" t="s">
        <v>15</v>
      </c>
      <c r="B9" s="15" t="s">
        <v>16</v>
      </c>
      <c r="C9" s="13"/>
      <c r="D9" s="13"/>
      <c r="E9" s="16">
        <f>SUM(E10:E12)</f>
        <v>105</v>
      </c>
      <c r="F9" s="17"/>
      <c r="G9" s="13"/>
    </row>
    <row r="10" spans="1:8" ht="15.6" x14ac:dyDescent="0.3">
      <c r="A10" s="14"/>
      <c r="B10" s="13" t="s">
        <v>17</v>
      </c>
      <c r="C10" s="13"/>
      <c r="D10" s="13">
        <v>1</v>
      </c>
      <c r="E10" s="17">
        <f>SUM(E88+E31)</f>
        <v>80</v>
      </c>
      <c r="F10" s="13"/>
      <c r="G10" s="13"/>
    </row>
    <row r="11" spans="1:8" ht="15.6" x14ac:dyDescent="0.3">
      <c r="A11" s="14"/>
      <c r="B11" s="13"/>
      <c r="C11" s="13"/>
      <c r="D11" s="13">
        <v>2</v>
      </c>
      <c r="E11" s="17">
        <f>SUM(E89)</f>
        <v>10</v>
      </c>
      <c r="F11" s="13"/>
      <c r="G11" s="13"/>
    </row>
    <row r="12" spans="1:8" ht="15.6" x14ac:dyDescent="0.3">
      <c r="A12" s="14"/>
      <c r="B12" s="13"/>
      <c r="C12" s="13"/>
      <c r="D12" s="13">
        <v>3</v>
      </c>
      <c r="E12" s="17">
        <f>SUM(E90+E47)</f>
        <v>15</v>
      </c>
      <c r="F12" s="13"/>
      <c r="G12" s="13"/>
    </row>
    <row r="13" spans="1:8" ht="16.2" x14ac:dyDescent="0.35">
      <c r="A13" s="14" t="s">
        <v>15</v>
      </c>
      <c r="B13" s="15" t="s">
        <v>18</v>
      </c>
      <c r="C13" s="13"/>
      <c r="D13" s="13"/>
      <c r="E13" s="16">
        <f>SUM(E14:E16)</f>
        <v>63</v>
      </c>
      <c r="F13" s="17"/>
      <c r="G13" s="13"/>
    </row>
    <row r="14" spans="1:8" ht="15.6" x14ac:dyDescent="0.3">
      <c r="A14" s="14"/>
      <c r="B14" s="13" t="s">
        <v>17</v>
      </c>
      <c r="C14" s="13"/>
      <c r="D14" s="13" t="s">
        <v>3</v>
      </c>
      <c r="E14" s="17">
        <f>SUM(E34)</f>
        <v>4</v>
      </c>
      <c r="F14" s="17"/>
      <c r="G14" s="13"/>
    </row>
    <row r="15" spans="1:8" ht="15.6" x14ac:dyDescent="0.3">
      <c r="A15" s="14"/>
      <c r="B15" s="13"/>
      <c r="C15" s="13"/>
      <c r="D15" s="13">
        <v>1</v>
      </c>
      <c r="E15" s="17">
        <f>SUM(E92+E49)</f>
        <v>18</v>
      </c>
      <c r="F15" s="13"/>
      <c r="G15" s="13"/>
    </row>
    <row r="16" spans="1:8" ht="15.6" x14ac:dyDescent="0.3">
      <c r="A16" s="14"/>
      <c r="B16" s="13"/>
      <c r="C16" s="13"/>
      <c r="D16" s="13">
        <v>2</v>
      </c>
      <c r="E16" s="17">
        <f>SUM(E93+E50)</f>
        <v>41</v>
      </c>
      <c r="F16" s="13"/>
      <c r="G16" s="13"/>
    </row>
    <row r="17" spans="1:7" ht="15.6" x14ac:dyDescent="0.3">
      <c r="A17" s="14" t="s">
        <v>15</v>
      </c>
      <c r="B17" s="27" t="s">
        <v>76</v>
      </c>
      <c r="C17" s="13"/>
      <c r="D17" s="13"/>
      <c r="E17" s="16">
        <f>SUM(E18)</f>
        <v>12</v>
      </c>
      <c r="F17" s="13"/>
      <c r="G17" s="13"/>
    </row>
    <row r="18" spans="1:7" ht="15.6" x14ac:dyDescent="0.3">
      <c r="A18" s="14"/>
      <c r="B18" s="13" t="s">
        <v>17</v>
      </c>
      <c r="C18" s="13"/>
      <c r="D18" s="13">
        <v>3</v>
      </c>
      <c r="E18" s="17">
        <f>SUM(E51)</f>
        <v>12</v>
      </c>
      <c r="F18" s="13"/>
      <c r="G18" s="13"/>
    </row>
    <row r="19" spans="1:7" ht="15.6" x14ac:dyDescent="0.3">
      <c r="A19" s="14"/>
      <c r="B19" s="13"/>
      <c r="C19" s="13"/>
      <c r="D19" s="13"/>
      <c r="E19" s="17"/>
      <c r="F19" s="13"/>
      <c r="G19" s="13"/>
    </row>
    <row r="20" spans="1:7" ht="16.2" x14ac:dyDescent="0.35">
      <c r="A20" s="14" t="s">
        <v>15</v>
      </c>
      <c r="B20" s="27" t="s">
        <v>66</v>
      </c>
      <c r="C20" s="15"/>
      <c r="D20" s="13"/>
      <c r="E20" s="18">
        <f>SUM(E21)</f>
        <v>8</v>
      </c>
      <c r="F20" s="13"/>
      <c r="G20" s="13"/>
    </row>
    <row r="21" spans="1:7" ht="16.2" x14ac:dyDescent="0.35">
      <c r="A21" s="14"/>
      <c r="B21" s="13" t="s">
        <v>17</v>
      </c>
      <c r="C21" s="15"/>
      <c r="D21" s="13" t="s">
        <v>65</v>
      </c>
      <c r="E21" s="17">
        <f>SUM(E52)</f>
        <v>8</v>
      </c>
      <c r="F21" s="13"/>
      <c r="G21" s="13"/>
    </row>
    <row r="22" spans="1:7" ht="16.2" x14ac:dyDescent="0.35">
      <c r="A22" s="14"/>
      <c r="B22" s="13"/>
      <c r="C22" s="15"/>
      <c r="D22" s="13"/>
      <c r="E22" s="18"/>
      <c r="F22" s="13"/>
      <c r="G22" s="13"/>
    </row>
    <row r="23" spans="1:7" ht="16.2" x14ac:dyDescent="0.35">
      <c r="A23" s="14" t="s">
        <v>15</v>
      </c>
      <c r="B23" s="27" t="s">
        <v>46</v>
      </c>
      <c r="C23" s="15"/>
      <c r="D23" s="13"/>
      <c r="E23" s="16">
        <f>SUM(E24)</f>
        <v>5</v>
      </c>
      <c r="F23" s="13"/>
      <c r="G23" s="13"/>
    </row>
    <row r="24" spans="1:7" ht="15.6" x14ac:dyDescent="0.3">
      <c r="A24" s="14"/>
      <c r="B24" s="13" t="s">
        <v>17</v>
      </c>
      <c r="C24" s="13"/>
      <c r="D24" s="13">
        <v>3</v>
      </c>
      <c r="E24" s="17">
        <f>SUM(E53)</f>
        <v>5</v>
      </c>
      <c r="F24" s="13"/>
      <c r="G24" s="13"/>
    </row>
    <row r="25" spans="1:7" ht="15.6" x14ac:dyDescent="0.3">
      <c r="A25" s="14"/>
      <c r="B25" s="13"/>
      <c r="C25" s="13"/>
      <c r="D25" s="13"/>
      <c r="E25" s="17"/>
      <c r="F25" s="13"/>
      <c r="G25" s="13"/>
    </row>
    <row r="26" spans="1:7" ht="16.2" x14ac:dyDescent="0.35">
      <c r="A26" s="14" t="s">
        <v>15</v>
      </c>
      <c r="B26" s="15" t="s">
        <v>47</v>
      </c>
      <c r="C26" s="13"/>
      <c r="D26" s="13"/>
      <c r="E26" s="16">
        <f>SUM(E27:E27)</f>
        <v>5</v>
      </c>
      <c r="F26" s="13"/>
      <c r="G26" s="13"/>
    </row>
    <row r="27" spans="1:7" ht="15.6" x14ac:dyDescent="0.3">
      <c r="A27" s="14"/>
      <c r="B27" s="13" t="s">
        <v>17</v>
      </c>
      <c r="C27" s="13"/>
      <c r="D27" s="13">
        <v>2</v>
      </c>
      <c r="E27" s="17">
        <f>SUM(E55)</f>
        <v>5</v>
      </c>
      <c r="F27" s="13"/>
      <c r="G27" s="13"/>
    </row>
    <row r="28" spans="1:7" ht="15.6" x14ac:dyDescent="0.3">
      <c r="A28" s="14"/>
      <c r="B28" s="13"/>
      <c r="C28" s="13"/>
      <c r="D28" s="13"/>
      <c r="E28" s="17"/>
      <c r="F28" s="13"/>
      <c r="G28" s="13"/>
    </row>
    <row r="29" spans="1:7" ht="15.6" x14ac:dyDescent="0.3">
      <c r="A29" s="14" t="s">
        <v>24</v>
      </c>
      <c r="B29" s="13"/>
      <c r="C29" s="13"/>
      <c r="D29" s="13"/>
      <c r="E29" s="16"/>
      <c r="F29" s="13"/>
      <c r="G29" s="13"/>
    </row>
    <row r="30" spans="1:7" ht="15.6" x14ac:dyDescent="0.3">
      <c r="A30" s="14"/>
      <c r="B30" s="14" t="s">
        <v>16</v>
      </c>
      <c r="C30" s="13"/>
      <c r="D30" s="13"/>
      <c r="E30" s="16">
        <f>SUM(E31)</f>
        <v>10</v>
      </c>
      <c r="F30" s="13"/>
      <c r="G30" s="13"/>
    </row>
    <row r="31" spans="1:7" ht="15.6" x14ac:dyDescent="0.3">
      <c r="A31" s="14"/>
      <c r="B31" s="13" t="s">
        <v>17</v>
      </c>
      <c r="C31" s="13"/>
      <c r="D31" s="13">
        <v>1</v>
      </c>
      <c r="E31" s="17">
        <f>SUM(E37)</f>
        <v>10</v>
      </c>
      <c r="F31" s="13"/>
      <c r="G31" s="13"/>
    </row>
    <row r="32" spans="1:7" ht="15.6" x14ac:dyDescent="0.3">
      <c r="A32" s="14"/>
      <c r="B32" s="13"/>
      <c r="C32" s="13"/>
      <c r="D32" s="13"/>
      <c r="E32" s="16"/>
      <c r="F32" s="13"/>
      <c r="G32" s="13"/>
    </row>
    <row r="33" spans="1:7" ht="16.2" x14ac:dyDescent="0.35">
      <c r="A33" s="15"/>
      <c r="B33" s="15" t="s">
        <v>18</v>
      </c>
      <c r="C33" s="15"/>
      <c r="D33" s="15"/>
      <c r="E33" s="18">
        <f>SUM(E34)</f>
        <v>4</v>
      </c>
      <c r="F33" s="13"/>
      <c r="G33" s="13"/>
    </row>
    <row r="34" spans="1:7" ht="16.2" x14ac:dyDescent="0.35">
      <c r="A34" s="15"/>
      <c r="B34" s="13" t="s">
        <v>17</v>
      </c>
      <c r="C34" s="15"/>
      <c r="D34" s="19" t="s">
        <v>3</v>
      </c>
      <c r="E34" s="20">
        <f>SUM(E41)</f>
        <v>4</v>
      </c>
      <c r="F34" s="13"/>
      <c r="G34" s="13"/>
    </row>
    <row r="35" spans="1:7" ht="16.2" x14ac:dyDescent="0.35">
      <c r="A35" s="15" t="s">
        <v>75</v>
      </c>
      <c r="B35" s="13"/>
      <c r="C35" s="15"/>
      <c r="D35" s="19"/>
      <c r="E35" s="20"/>
      <c r="F35" s="13"/>
      <c r="G35" s="13"/>
    </row>
    <row r="36" spans="1:7" ht="16.2" x14ac:dyDescent="0.35">
      <c r="A36" s="15"/>
      <c r="B36" s="13"/>
      <c r="C36" s="15"/>
      <c r="D36" s="19"/>
      <c r="E36" s="20"/>
      <c r="F36" s="13"/>
      <c r="G36" s="13"/>
    </row>
    <row r="37" spans="1:7" ht="15.6" x14ac:dyDescent="0.3">
      <c r="A37" s="30" t="s">
        <v>73</v>
      </c>
      <c r="B37" s="13" t="s">
        <v>16</v>
      </c>
      <c r="C37" s="13" t="s">
        <v>2</v>
      </c>
      <c r="D37" s="13">
        <v>1</v>
      </c>
      <c r="E37" s="17">
        <v>10</v>
      </c>
      <c r="F37" s="13">
        <v>30</v>
      </c>
      <c r="G37" s="13" t="s">
        <v>74</v>
      </c>
    </row>
    <row r="38" spans="1:7" ht="16.2" x14ac:dyDescent="0.35">
      <c r="A38" s="15"/>
      <c r="B38" s="13"/>
      <c r="C38" s="15"/>
      <c r="D38" s="19"/>
      <c r="E38" s="20"/>
      <c r="F38" s="13"/>
      <c r="G38" s="13"/>
    </row>
    <row r="39" spans="1:7" ht="15.6" x14ac:dyDescent="0.3">
      <c r="A39" s="14" t="s">
        <v>27</v>
      </c>
      <c r="B39" s="13"/>
      <c r="C39" s="13"/>
      <c r="D39" s="13"/>
      <c r="E39" s="16"/>
      <c r="F39" s="13"/>
      <c r="G39" s="13"/>
    </row>
    <row r="40" spans="1:7" ht="16.2" x14ac:dyDescent="0.35">
      <c r="A40" s="14"/>
      <c r="B40" s="15" t="s">
        <v>18</v>
      </c>
      <c r="C40" s="13"/>
      <c r="D40" s="13"/>
      <c r="E40" s="16">
        <f>SUM(E41:E41)</f>
        <v>4</v>
      </c>
      <c r="F40" s="13"/>
      <c r="G40" s="13"/>
    </row>
    <row r="41" spans="1:7" ht="15.6" x14ac:dyDescent="0.3">
      <c r="A41" s="14"/>
      <c r="B41" s="13"/>
      <c r="C41" s="13"/>
      <c r="D41" s="13" t="s">
        <v>3</v>
      </c>
      <c r="E41" s="17">
        <f>SUM(E43)</f>
        <v>4</v>
      </c>
      <c r="F41" s="13"/>
      <c r="G41" s="13"/>
    </row>
    <row r="42" spans="1:7" ht="15.6" x14ac:dyDescent="0.3">
      <c r="A42" s="13"/>
      <c r="B42" s="13"/>
      <c r="C42" s="13"/>
      <c r="D42" s="13"/>
      <c r="E42" s="17"/>
      <c r="F42" s="13"/>
      <c r="G42" s="13"/>
    </row>
    <row r="43" spans="1:7" ht="15.6" x14ac:dyDescent="0.3">
      <c r="A43" s="13" t="s">
        <v>28</v>
      </c>
      <c r="B43" s="13" t="s">
        <v>18</v>
      </c>
      <c r="C43" s="13" t="s">
        <v>6</v>
      </c>
      <c r="D43" s="13" t="s">
        <v>3</v>
      </c>
      <c r="E43" s="17">
        <v>4</v>
      </c>
      <c r="F43" s="13">
        <v>35</v>
      </c>
      <c r="G43" s="13" t="s">
        <v>29</v>
      </c>
    </row>
    <row r="44" spans="1:7" ht="15.6" x14ac:dyDescent="0.3">
      <c r="A44" s="13"/>
      <c r="B44" s="13"/>
      <c r="C44" s="13"/>
      <c r="D44" s="13"/>
      <c r="E44" s="17"/>
      <c r="F44" s="13"/>
      <c r="G44" s="13"/>
    </row>
    <row r="45" spans="1:7" ht="15.6" x14ac:dyDescent="0.3">
      <c r="A45" s="14" t="s">
        <v>45</v>
      </c>
      <c r="B45" s="14"/>
      <c r="C45" s="14"/>
      <c r="D45" s="14"/>
      <c r="E45" s="16"/>
      <c r="F45" s="13"/>
      <c r="G45" s="13"/>
    </row>
    <row r="46" spans="1:7" ht="16.2" x14ac:dyDescent="0.35">
      <c r="A46" s="15"/>
      <c r="B46" s="15" t="s">
        <v>16</v>
      </c>
      <c r="C46" s="15"/>
      <c r="D46" s="15"/>
      <c r="E46" s="18">
        <f>SUM(E47:E47)</f>
        <v>10</v>
      </c>
      <c r="F46" s="13"/>
      <c r="G46" s="17"/>
    </row>
    <row r="47" spans="1:7" ht="16.2" x14ac:dyDescent="0.35">
      <c r="A47" s="15"/>
      <c r="B47" s="13" t="s">
        <v>17</v>
      </c>
      <c r="C47" s="15"/>
      <c r="D47" s="19">
        <v>3</v>
      </c>
      <c r="E47" s="20">
        <f>SUM(E72)</f>
        <v>10</v>
      </c>
      <c r="F47" s="13"/>
      <c r="G47" s="13"/>
    </row>
    <row r="48" spans="1:7" ht="16.2" x14ac:dyDescent="0.35">
      <c r="A48" s="15"/>
      <c r="B48" s="15" t="s">
        <v>18</v>
      </c>
      <c r="C48" s="15"/>
      <c r="D48" s="15"/>
      <c r="E48" s="18">
        <f>SUM(E49:E50)</f>
        <v>34</v>
      </c>
      <c r="F48" s="13"/>
      <c r="G48" s="13"/>
    </row>
    <row r="49" spans="1:7" ht="16.2" x14ac:dyDescent="0.35">
      <c r="A49" s="15"/>
      <c r="B49" s="13" t="s">
        <v>17</v>
      </c>
      <c r="C49" s="15"/>
      <c r="D49" s="19">
        <v>1</v>
      </c>
      <c r="E49" s="20">
        <f>SUM(E77+E58)</f>
        <v>13</v>
      </c>
      <c r="F49" s="13"/>
      <c r="G49" s="13"/>
    </row>
    <row r="50" spans="1:7" ht="16.2" x14ac:dyDescent="0.35">
      <c r="A50" s="15"/>
      <c r="B50" s="13"/>
      <c r="C50" s="15"/>
      <c r="D50" s="19">
        <v>2</v>
      </c>
      <c r="E50" s="20">
        <f>SUM(E59)</f>
        <v>21</v>
      </c>
      <c r="F50" s="13"/>
      <c r="G50" s="13"/>
    </row>
    <row r="51" spans="1:7" ht="16.2" x14ac:dyDescent="0.35">
      <c r="A51" s="15"/>
      <c r="B51" s="15" t="s">
        <v>76</v>
      </c>
      <c r="C51" s="15"/>
      <c r="D51" s="19">
        <v>3</v>
      </c>
      <c r="E51" s="18">
        <f>SUM(E60)</f>
        <v>12</v>
      </c>
      <c r="F51" s="13"/>
      <c r="G51" s="13"/>
    </row>
    <row r="52" spans="1:7" ht="16.2" x14ac:dyDescent="0.35">
      <c r="A52" s="15"/>
      <c r="B52" s="27" t="s">
        <v>66</v>
      </c>
      <c r="C52" s="15"/>
      <c r="D52" s="13" t="s">
        <v>65</v>
      </c>
      <c r="E52" s="18">
        <f>SUM(E61)</f>
        <v>8</v>
      </c>
      <c r="F52" s="13"/>
      <c r="G52" s="13"/>
    </row>
    <row r="53" spans="1:7" ht="16.2" x14ac:dyDescent="0.35">
      <c r="A53" s="15"/>
      <c r="B53" s="27" t="s">
        <v>46</v>
      </c>
      <c r="C53" s="15"/>
      <c r="D53" s="13">
        <v>3</v>
      </c>
      <c r="E53" s="18">
        <f>SUM(E62)</f>
        <v>5</v>
      </c>
      <c r="F53" s="13"/>
      <c r="G53" s="13"/>
    </row>
    <row r="54" spans="1:7" ht="16.2" x14ac:dyDescent="0.35">
      <c r="A54" s="15"/>
      <c r="B54" s="15" t="s">
        <v>47</v>
      </c>
      <c r="C54" s="15"/>
      <c r="D54" s="15"/>
      <c r="E54" s="18">
        <f>SUM(E55)</f>
        <v>5</v>
      </c>
      <c r="F54" s="13"/>
      <c r="G54" s="13" t="s">
        <v>48</v>
      </c>
    </row>
    <row r="55" spans="1:7" ht="16.2" x14ac:dyDescent="0.35">
      <c r="A55" s="15"/>
      <c r="B55" s="13" t="s">
        <v>17</v>
      </c>
      <c r="C55" s="15"/>
      <c r="D55" s="13">
        <v>2</v>
      </c>
      <c r="E55" s="17">
        <f>SUM(E80)</f>
        <v>5</v>
      </c>
      <c r="F55" s="13"/>
      <c r="G55" s="13"/>
    </row>
    <row r="56" spans="1:7" ht="15.6" x14ac:dyDescent="0.3">
      <c r="A56" s="14" t="s">
        <v>49</v>
      </c>
      <c r="B56" s="14"/>
      <c r="C56" s="14"/>
      <c r="D56" s="14"/>
      <c r="E56" s="16"/>
      <c r="F56" s="13"/>
      <c r="G56" s="13"/>
    </row>
    <row r="57" spans="1:7" ht="16.2" x14ac:dyDescent="0.35">
      <c r="A57" s="19"/>
      <c r="B57" s="15" t="s">
        <v>18</v>
      </c>
      <c r="C57" s="19"/>
      <c r="D57" s="19"/>
      <c r="E57" s="18">
        <f>SUM(E58:E59)</f>
        <v>29</v>
      </c>
      <c r="F57" s="13"/>
      <c r="G57" s="13"/>
    </row>
    <row r="58" spans="1:7" ht="16.2" x14ac:dyDescent="0.35">
      <c r="A58" s="19"/>
      <c r="B58" s="15"/>
      <c r="C58" s="19"/>
      <c r="D58" s="19">
        <v>1</v>
      </c>
      <c r="E58" s="20">
        <f>SUM(E65)</f>
        <v>8</v>
      </c>
      <c r="F58" s="13"/>
      <c r="G58" s="13"/>
    </row>
    <row r="59" spans="1:7" ht="15.6" x14ac:dyDescent="0.3">
      <c r="A59" s="19"/>
      <c r="B59" s="19"/>
      <c r="C59" s="19"/>
      <c r="D59" s="19">
        <v>2</v>
      </c>
      <c r="E59" s="20">
        <f>SUM(E64)</f>
        <v>21</v>
      </c>
      <c r="F59" s="13"/>
      <c r="G59" s="13"/>
    </row>
    <row r="60" spans="1:7" ht="16.2" x14ac:dyDescent="0.35">
      <c r="A60" s="19"/>
      <c r="B60" s="15" t="s">
        <v>76</v>
      </c>
      <c r="C60" s="19"/>
      <c r="D60" s="19">
        <v>3</v>
      </c>
      <c r="E60" s="20">
        <f>SUM(E66)</f>
        <v>12</v>
      </c>
      <c r="F60" s="13"/>
      <c r="G60" s="13"/>
    </row>
    <row r="61" spans="1:7" ht="16.2" x14ac:dyDescent="0.35">
      <c r="A61" s="19"/>
      <c r="B61" s="27" t="s">
        <v>66</v>
      </c>
      <c r="C61" s="19"/>
      <c r="D61" s="13" t="s">
        <v>65</v>
      </c>
      <c r="E61" s="18">
        <f>SUM(E69)</f>
        <v>8</v>
      </c>
      <c r="F61" s="13"/>
      <c r="G61" s="13"/>
    </row>
    <row r="62" spans="1:7" ht="16.2" x14ac:dyDescent="0.35">
      <c r="A62" s="19"/>
      <c r="B62" s="27" t="s">
        <v>46</v>
      </c>
      <c r="C62" s="19"/>
      <c r="D62" s="13">
        <v>3</v>
      </c>
      <c r="E62" s="18">
        <f>SUM(E67)</f>
        <v>5</v>
      </c>
      <c r="F62" s="13"/>
      <c r="G62" s="13"/>
    </row>
    <row r="63" spans="1:7" ht="15.6" x14ac:dyDescent="0.3">
      <c r="A63" s="19"/>
      <c r="B63" s="19"/>
      <c r="C63" s="19"/>
      <c r="D63" s="19"/>
      <c r="E63" s="20"/>
      <c r="F63" s="13"/>
      <c r="G63" s="13"/>
    </row>
    <row r="64" spans="1:7" ht="15.6" x14ac:dyDescent="0.3">
      <c r="A64" s="13" t="s">
        <v>50</v>
      </c>
      <c r="B64" s="13" t="s">
        <v>18</v>
      </c>
      <c r="C64" s="13" t="s">
        <v>5</v>
      </c>
      <c r="D64" s="13">
        <v>2</v>
      </c>
      <c r="E64" s="17">
        <v>21</v>
      </c>
      <c r="F64" s="13">
        <v>25</v>
      </c>
      <c r="G64" s="13" t="s">
        <v>51</v>
      </c>
    </row>
    <row r="65" spans="1:8" ht="15.6" x14ac:dyDescent="0.3">
      <c r="A65" s="13"/>
      <c r="B65" s="13" t="s">
        <v>18</v>
      </c>
      <c r="C65" s="13" t="s">
        <v>52</v>
      </c>
      <c r="D65" s="13">
        <v>1</v>
      </c>
      <c r="E65" s="17">
        <v>8</v>
      </c>
      <c r="F65" s="13">
        <v>27</v>
      </c>
      <c r="G65" s="13"/>
    </row>
    <row r="66" spans="1:8" ht="15.6" x14ac:dyDescent="0.3">
      <c r="A66" s="13"/>
      <c r="B66" s="13" t="s">
        <v>76</v>
      </c>
      <c r="C66" s="13" t="s">
        <v>77</v>
      </c>
      <c r="D66" s="13">
        <v>3</v>
      </c>
      <c r="E66" s="17">
        <v>12</v>
      </c>
      <c r="F66" s="13">
        <v>18</v>
      </c>
      <c r="G66" s="13"/>
    </row>
    <row r="67" spans="1:8" ht="15.6" x14ac:dyDescent="0.3">
      <c r="A67" s="13"/>
      <c r="B67" s="13" t="s">
        <v>46</v>
      </c>
      <c r="C67" s="28" t="s">
        <v>53</v>
      </c>
      <c r="D67" s="13">
        <v>3</v>
      </c>
      <c r="E67" s="17">
        <v>5</v>
      </c>
      <c r="F67" s="13">
        <v>50</v>
      </c>
      <c r="G67" s="13"/>
    </row>
    <row r="68" spans="1:8" ht="15.6" x14ac:dyDescent="0.3">
      <c r="A68" s="13"/>
      <c r="B68" s="13"/>
      <c r="C68" s="13"/>
      <c r="D68" s="13"/>
      <c r="E68" s="17"/>
      <c r="F68" s="13"/>
      <c r="G68" s="13"/>
    </row>
    <row r="69" spans="1:8" ht="15.6" x14ac:dyDescent="0.3">
      <c r="A69" s="13" t="s">
        <v>55</v>
      </c>
      <c r="B69" s="13" t="s">
        <v>66</v>
      </c>
      <c r="C69" s="13" t="s">
        <v>64</v>
      </c>
      <c r="D69" s="13" t="s">
        <v>65</v>
      </c>
      <c r="E69" s="17">
        <v>8</v>
      </c>
      <c r="F69" s="13">
        <v>25</v>
      </c>
      <c r="G69" s="13" t="s">
        <v>56</v>
      </c>
    </row>
    <row r="70" spans="1:8" ht="15.6" x14ac:dyDescent="0.3">
      <c r="A70" s="14" t="s">
        <v>57</v>
      </c>
      <c r="B70" s="14"/>
      <c r="C70" s="14"/>
      <c r="D70" s="14"/>
      <c r="E70" s="16"/>
      <c r="F70" s="13"/>
      <c r="G70" s="13"/>
    </row>
    <row r="71" spans="1:8" ht="16.2" x14ac:dyDescent="0.35">
      <c r="A71" s="14"/>
      <c r="B71" s="15" t="s">
        <v>16</v>
      </c>
      <c r="C71" s="14"/>
      <c r="D71" s="14"/>
      <c r="E71" s="16">
        <f>SUM(E72)</f>
        <v>10</v>
      </c>
      <c r="F71" s="13"/>
      <c r="G71" s="13"/>
    </row>
    <row r="72" spans="1:8" ht="16.2" x14ac:dyDescent="0.35">
      <c r="A72" s="14"/>
      <c r="B72" s="15"/>
      <c r="C72" s="14"/>
      <c r="D72" s="13">
        <v>3</v>
      </c>
      <c r="E72" s="17">
        <f>SUM(E74)</f>
        <v>10</v>
      </c>
      <c r="F72" s="13"/>
      <c r="G72" s="13"/>
    </row>
    <row r="73" spans="1:8" ht="15.6" x14ac:dyDescent="0.3">
      <c r="A73" s="19"/>
      <c r="B73" s="19"/>
      <c r="C73" s="19"/>
      <c r="D73" s="13"/>
      <c r="E73" s="20"/>
      <c r="F73" s="13"/>
      <c r="G73" s="13"/>
    </row>
    <row r="74" spans="1:8" ht="15.6" x14ac:dyDescent="0.3">
      <c r="A74" s="13" t="s">
        <v>58</v>
      </c>
      <c r="B74" s="13" t="s">
        <v>16</v>
      </c>
      <c r="C74" s="13" t="s">
        <v>32</v>
      </c>
      <c r="D74" s="13">
        <v>3</v>
      </c>
      <c r="E74" s="17">
        <v>10</v>
      </c>
      <c r="F74" s="13">
        <v>26</v>
      </c>
      <c r="G74" s="13" t="s">
        <v>59</v>
      </c>
      <c r="H74" s="29"/>
    </row>
    <row r="75" spans="1:8" ht="15.6" x14ac:dyDescent="0.3">
      <c r="A75" s="14" t="s">
        <v>60</v>
      </c>
      <c r="B75" s="14"/>
      <c r="C75" s="14"/>
      <c r="D75" s="14"/>
      <c r="E75" s="16"/>
      <c r="F75" s="13"/>
      <c r="G75" s="13"/>
    </row>
    <row r="76" spans="1:8" ht="16.2" x14ac:dyDescent="0.35">
      <c r="A76" s="19"/>
      <c r="B76" s="15" t="s">
        <v>18</v>
      </c>
      <c r="C76" s="19"/>
      <c r="D76" s="19"/>
      <c r="E76" s="18">
        <f>SUM(E77:E77)</f>
        <v>5</v>
      </c>
      <c r="F76" s="13"/>
      <c r="G76" s="13"/>
    </row>
    <row r="77" spans="1:8" ht="16.2" x14ac:dyDescent="0.35">
      <c r="A77" s="19"/>
      <c r="B77" s="15"/>
      <c r="C77" s="19"/>
      <c r="D77" s="19">
        <v>1</v>
      </c>
      <c r="E77" s="20">
        <f>SUM(E82)</f>
        <v>5</v>
      </c>
      <c r="F77" s="13"/>
      <c r="G77" s="13"/>
    </row>
    <row r="78" spans="1:8" ht="16.2" x14ac:dyDescent="0.35">
      <c r="A78" s="19"/>
      <c r="B78" s="15"/>
      <c r="C78" s="19"/>
      <c r="D78" s="19"/>
      <c r="E78" s="20"/>
      <c r="F78" s="13"/>
      <c r="G78" s="13"/>
    </row>
    <row r="79" spans="1:8" ht="16.2" x14ac:dyDescent="0.35">
      <c r="A79" s="19"/>
      <c r="B79" s="15" t="s">
        <v>47</v>
      </c>
      <c r="C79" s="19"/>
      <c r="D79" s="19"/>
      <c r="E79" s="18">
        <f>SUM(E80)</f>
        <v>5</v>
      </c>
      <c r="F79" s="13"/>
      <c r="G79" s="13"/>
    </row>
    <row r="80" spans="1:8" ht="16.2" x14ac:dyDescent="0.35">
      <c r="A80" s="19"/>
      <c r="B80" s="15"/>
      <c r="C80" s="19"/>
      <c r="D80" s="19">
        <v>2</v>
      </c>
      <c r="E80" s="20">
        <f>SUM(E84)</f>
        <v>5</v>
      </c>
      <c r="F80" s="13"/>
      <c r="G80" s="13"/>
    </row>
    <row r="81" spans="1:7" ht="15.6" x14ac:dyDescent="0.3">
      <c r="A81" s="19"/>
      <c r="B81" s="19"/>
      <c r="C81" s="19"/>
      <c r="D81" s="19"/>
      <c r="E81" s="20"/>
      <c r="F81" s="13"/>
      <c r="G81" s="13"/>
    </row>
    <row r="82" spans="1:7" ht="15.6" x14ac:dyDescent="0.3">
      <c r="A82" s="13" t="s">
        <v>61</v>
      </c>
      <c r="B82" s="13" t="s">
        <v>18</v>
      </c>
      <c r="C82" s="13" t="s">
        <v>5</v>
      </c>
      <c r="D82" s="13">
        <v>1</v>
      </c>
      <c r="E82" s="17">
        <v>5</v>
      </c>
      <c r="F82" s="13">
        <v>23</v>
      </c>
      <c r="G82" s="13" t="s">
        <v>62</v>
      </c>
    </row>
    <row r="83" spans="1:7" ht="15.6" x14ac:dyDescent="0.3">
      <c r="A83" s="13"/>
      <c r="B83" s="13"/>
      <c r="C83" s="13"/>
      <c r="D83" s="13"/>
      <c r="E83" s="17"/>
      <c r="F83" s="13"/>
      <c r="G83" s="13"/>
    </row>
    <row r="84" spans="1:7" ht="15.6" x14ac:dyDescent="0.3">
      <c r="A84" s="13" t="s">
        <v>63</v>
      </c>
      <c r="B84" s="13" t="s">
        <v>47</v>
      </c>
      <c r="C84" s="13" t="s">
        <v>54</v>
      </c>
      <c r="D84" s="13">
        <v>2</v>
      </c>
      <c r="E84" s="17">
        <v>5</v>
      </c>
      <c r="F84" s="13">
        <v>80</v>
      </c>
      <c r="G84" s="13" t="s">
        <v>69</v>
      </c>
    </row>
    <row r="85" spans="1:7" ht="15.6" x14ac:dyDescent="0.3">
      <c r="A85" s="13"/>
      <c r="B85" s="13"/>
      <c r="C85" s="13"/>
      <c r="D85" s="13"/>
      <c r="E85" s="17"/>
      <c r="F85" s="13"/>
      <c r="G85" s="13"/>
    </row>
    <row r="86" spans="1:7" ht="15.6" x14ac:dyDescent="0.3">
      <c r="A86" s="14" t="s">
        <v>19</v>
      </c>
      <c r="B86" s="14"/>
      <c r="C86" s="14"/>
      <c r="D86" s="13"/>
      <c r="E86" s="16"/>
      <c r="F86" s="13"/>
      <c r="G86" s="13"/>
    </row>
    <row r="87" spans="1:7" ht="16.2" x14ac:dyDescent="0.35">
      <c r="A87" s="14"/>
      <c r="B87" s="15" t="s">
        <v>16</v>
      </c>
      <c r="C87" s="14"/>
      <c r="D87" s="14"/>
      <c r="E87" s="16">
        <f>SUM(E88+E89+E90)</f>
        <v>85</v>
      </c>
      <c r="F87" s="13"/>
      <c r="G87" s="13"/>
    </row>
    <row r="88" spans="1:7" ht="15.6" x14ac:dyDescent="0.3">
      <c r="A88" s="14"/>
      <c r="B88" s="13" t="s">
        <v>17</v>
      </c>
      <c r="C88" s="14"/>
      <c r="D88" s="13">
        <v>1</v>
      </c>
      <c r="E88" s="17">
        <f>SUM(E95+E108)</f>
        <v>70</v>
      </c>
      <c r="F88" s="13"/>
      <c r="G88" s="13"/>
    </row>
    <row r="89" spans="1:7" ht="15.6" x14ac:dyDescent="0.3">
      <c r="A89" s="13"/>
      <c r="B89" s="13"/>
      <c r="C89" s="14"/>
      <c r="D89" s="13">
        <v>2</v>
      </c>
      <c r="E89" s="17">
        <f>SUM(E100)</f>
        <v>10</v>
      </c>
      <c r="F89" s="13"/>
      <c r="G89" s="13"/>
    </row>
    <row r="90" spans="1:7" ht="15.6" x14ac:dyDescent="0.3">
      <c r="A90" s="13"/>
      <c r="B90" s="13"/>
      <c r="C90" s="14"/>
      <c r="D90" s="13">
        <v>3</v>
      </c>
      <c r="E90" s="17">
        <f>SUM(E101)</f>
        <v>5</v>
      </c>
      <c r="F90" s="13"/>
      <c r="G90" s="13"/>
    </row>
    <row r="91" spans="1:7" ht="16.2" x14ac:dyDescent="0.35">
      <c r="A91" s="13"/>
      <c r="B91" s="15" t="s">
        <v>18</v>
      </c>
      <c r="C91" s="14"/>
      <c r="D91" s="13"/>
      <c r="E91" s="16">
        <f>SUM(E92+E93)</f>
        <v>25</v>
      </c>
      <c r="F91" s="13"/>
      <c r="G91" s="13"/>
    </row>
    <row r="92" spans="1:7" ht="15.6" x14ac:dyDescent="0.3">
      <c r="A92" s="13"/>
      <c r="B92" s="13" t="s">
        <v>17</v>
      </c>
      <c r="C92" s="13"/>
      <c r="D92" s="13">
        <v>1</v>
      </c>
      <c r="E92" s="17">
        <f>SUM(E103)</f>
        <v>5</v>
      </c>
      <c r="F92" s="13"/>
      <c r="G92" s="13"/>
    </row>
    <row r="93" spans="1:7" ht="15.6" x14ac:dyDescent="0.3">
      <c r="A93" s="13"/>
      <c r="B93" s="13"/>
      <c r="C93" s="13"/>
      <c r="D93" s="13">
        <v>2</v>
      </c>
      <c r="E93" s="17">
        <f>SUM(E109)</f>
        <v>20</v>
      </c>
      <c r="F93" s="13"/>
      <c r="G93" s="13"/>
    </row>
    <row r="94" spans="1:7" ht="15.6" x14ac:dyDescent="0.3">
      <c r="A94" s="14" t="s">
        <v>20</v>
      </c>
      <c r="B94" s="13"/>
      <c r="C94" s="13"/>
      <c r="D94" s="13"/>
      <c r="E94" s="16"/>
      <c r="F94" s="13"/>
      <c r="G94" s="13"/>
    </row>
    <row r="95" spans="1:7" ht="16.2" x14ac:dyDescent="0.35">
      <c r="A95" s="13"/>
      <c r="B95" s="15" t="s">
        <v>16</v>
      </c>
      <c r="C95" s="13"/>
      <c r="D95" s="13">
        <v>1</v>
      </c>
      <c r="E95" s="16">
        <f>SUM(E97)</f>
        <v>10</v>
      </c>
      <c r="F95" s="13"/>
      <c r="G95" s="13"/>
    </row>
    <row r="96" spans="1:7" ht="15.6" x14ac:dyDescent="0.3">
      <c r="A96" s="13"/>
      <c r="B96" s="14"/>
      <c r="C96" s="13"/>
      <c r="D96" s="13"/>
      <c r="E96" s="17"/>
      <c r="F96" s="13"/>
      <c r="G96" s="13"/>
    </row>
    <row r="97" spans="1:7" ht="15.6" x14ac:dyDescent="0.3">
      <c r="A97" s="13" t="s">
        <v>41</v>
      </c>
      <c r="B97" s="13" t="s">
        <v>16</v>
      </c>
      <c r="C97" s="13" t="s">
        <v>2</v>
      </c>
      <c r="D97" s="13">
        <v>1</v>
      </c>
      <c r="E97" s="17">
        <v>10</v>
      </c>
      <c r="F97" s="13">
        <v>25</v>
      </c>
      <c r="G97" s="13" t="s">
        <v>30</v>
      </c>
    </row>
    <row r="98" spans="1:7" ht="15.6" x14ac:dyDescent="0.3">
      <c r="A98" s="14" t="s">
        <v>33</v>
      </c>
      <c r="B98" s="13"/>
      <c r="C98" s="13"/>
      <c r="D98" s="13"/>
      <c r="E98" s="16"/>
      <c r="F98" s="13"/>
      <c r="G98" s="13"/>
    </row>
    <row r="99" spans="1:7" ht="16.2" x14ac:dyDescent="0.35">
      <c r="A99" s="14"/>
      <c r="B99" s="15" t="s">
        <v>16</v>
      </c>
      <c r="C99" s="13"/>
      <c r="D99" s="13"/>
      <c r="E99" s="16">
        <f>SUM(E100+E101)</f>
        <v>15</v>
      </c>
      <c r="F99" s="13"/>
      <c r="G99" s="13"/>
    </row>
    <row r="100" spans="1:7" ht="15.6" x14ac:dyDescent="0.3">
      <c r="A100" s="13"/>
      <c r="B100" s="14"/>
      <c r="C100" s="13"/>
      <c r="D100" s="13">
        <v>2</v>
      </c>
      <c r="E100" s="17">
        <f>SUM(E104)</f>
        <v>10</v>
      </c>
      <c r="F100" s="13"/>
      <c r="G100" s="13"/>
    </row>
    <row r="101" spans="1:7" ht="15.6" x14ac:dyDescent="0.3">
      <c r="A101" s="13"/>
      <c r="B101" s="14"/>
      <c r="C101" s="13"/>
      <c r="D101" s="13">
        <v>3</v>
      </c>
      <c r="E101" s="17">
        <f>SUM(E106)</f>
        <v>5</v>
      </c>
      <c r="F101" s="13"/>
      <c r="G101" s="13"/>
    </row>
    <row r="102" spans="1:7" ht="16.2" x14ac:dyDescent="0.35">
      <c r="A102" s="13"/>
      <c r="B102" s="15" t="s">
        <v>18</v>
      </c>
      <c r="C102" s="13"/>
      <c r="D102" s="13"/>
      <c r="E102" s="16">
        <f>SUM(E103)</f>
        <v>5</v>
      </c>
      <c r="F102" s="13"/>
      <c r="G102" s="13"/>
    </row>
    <row r="103" spans="1:7" ht="15.6" x14ac:dyDescent="0.3">
      <c r="A103" s="13"/>
      <c r="B103" s="13"/>
      <c r="C103" s="13"/>
      <c r="D103" s="13">
        <v>1</v>
      </c>
      <c r="E103" s="17">
        <f>SUM(E105)</f>
        <v>5</v>
      </c>
      <c r="F103" s="13"/>
      <c r="G103" s="13"/>
    </row>
    <row r="104" spans="1:7" ht="15.6" x14ac:dyDescent="0.3">
      <c r="A104" s="13" t="s">
        <v>42</v>
      </c>
      <c r="B104" s="13" t="s">
        <v>16</v>
      </c>
      <c r="C104" s="13" t="s">
        <v>32</v>
      </c>
      <c r="D104" s="13">
        <v>2</v>
      </c>
      <c r="E104" s="17">
        <v>10</v>
      </c>
      <c r="F104" s="13">
        <v>25</v>
      </c>
      <c r="G104" s="13" t="s">
        <v>36</v>
      </c>
    </row>
    <row r="105" spans="1:7" ht="15.6" x14ac:dyDescent="0.3">
      <c r="A105" s="13"/>
      <c r="B105" s="13" t="s">
        <v>18</v>
      </c>
      <c r="C105" s="13" t="s">
        <v>5</v>
      </c>
      <c r="D105" s="13">
        <v>1</v>
      </c>
      <c r="E105" s="17">
        <v>5</v>
      </c>
      <c r="F105" s="13">
        <v>25</v>
      </c>
      <c r="G105" s="13"/>
    </row>
    <row r="106" spans="1:7" ht="15.6" x14ac:dyDescent="0.3">
      <c r="A106" s="13" t="s">
        <v>43</v>
      </c>
      <c r="B106" s="13" t="s">
        <v>16</v>
      </c>
      <c r="C106" s="13" t="s">
        <v>4</v>
      </c>
      <c r="D106" s="13">
        <v>3</v>
      </c>
      <c r="E106" s="17">
        <v>5</v>
      </c>
      <c r="F106" s="13">
        <v>20</v>
      </c>
      <c r="G106" s="13" t="s">
        <v>35</v>
      </c>
    </row>
    <row r="107" spans="1:7" ht="15.6" x14ac:dyDescent="0.3">
      <c r="A107" s="13"/>
      <c r="B107" s="13"/>
      <c r="C107" s="13"/>
      <c r="D107" s="13"/>
      <c r="E107" s="17"/>
      <c r="F107" s="13"/>
      <c r="G107" s="13"/>
    </row>
    <row r="108" spans="1:7" ht="16.2" x14ac:dyDescent="0.35">
      <c r="A108" s="14" t="s">
        <v>37</v>
      </c>
      <c r="B108" s="15" t="s">
        <v>16</v>
      </c>
      <c r="C108" s="13"/>
      <c r="D108" s="13">
        <v>1</v>
      </c>
      <c r="E108" s="16">
        <f>SUM(E111+E113)</f>
        <v>60</v>
      </c>
      <c r="F108" s="13"/>
      <c r="G108" s="13"/>
    </row>
    <row r="109" spans="1:7" ht="16.2" x14ac:dyDescent="0.35">
      <c r="A109" s="14"/>
      <c r="B109" s="15" t="s">
        <v>18</v>
      </c>
      <c r="C109" s="13"/>
      <c r="D109" s="13">
        <v>2</v>
      </c>
      <c r="E109" s="16">
        <f>SUM(E112)</f>
        <v>20</v>
      </c>
      <c r="F109" s="13"/>
      <c r="G109" s="13"/>
    </row>
    <row r="110" spans="1:7" ht="16.2" x14ac:dyDescent="0.35">
      <c r="A110" s="14"/>
      <c r="B110" s="15"/>
      <c r="C110" s="13"/>
      <c r="D110" s="13"/>
      <c r="E110" s="16"/>
      <c r="F110" s="13"/>
      <c r="G110" s="13"/>
    </row>
    <row r="111" spans="1:7" ht="15.6" x14ac:dyDescent="0.3">
      <c r="A111" s="13" t="s">
        <v>38</v>
      </c>
      <c r="B111" s="13" t="s">
        <v>16</v>
      </c>
      <c r="C111" s="13" t="s">
        <v>2</v>
      </c>
      <c r="D111" s="13">
        <v>1</v>
      </c>
      <c r="E111" s="17">
        <v>40</v>
      </c>
      <c r="F111" s="13">
        <v>25</v>
      </c>
      <c r="G111" s="13" t="s">
        <v>39</v>
      </c>
    </row>
    <row r="112" spans="1:7" ht="15.6" x14ac:dyDescent="0.3">
      <c r="A112" s="13"/>
      <c r="B112" s="13" t="s">
        <v>18</v>
      </c>
      <c r="C112" s="13" t="s">
        <v>21</v>
      </c>
      <c r="D112" s="13">
        <v>2</v>
      </c>
      <c r="E112" s="17">
        <v>20</v>
      </c>
      <c r="F112" s="13">
        <v>20</v>
      </c>
      <c r="G112" s="13"/>
    </row>
    <row r="113" spans="1:7" ht="15.6" x14ac:dyDescent="0.3">
      <c r="A113" s="13" t="s">
        <v>44</v>
      </c>
      <c r="B113" s="13" t="s">
        <v>16</v>
      </c>
      <c r="C113" s="13" t="s">
        <v>2</v>
      </c>
      <c r="D113" s="13">
        <v>1</v>
      </c>
      <c r="E113" s="17">
        <v>20</v>
      </c>
      <c r="F113" s="13">
        <v>25</v>
      </c>
      <c r="G113" s="22" t="s">
        <v>40</v>
      </c>
    </row>
    <row r="114" spans="1:7" ht="15.6" x14ac:dyDescent="0.3">
      <c r="A114" s="23"/>
      <c r="B114" s="23"/>
      <c r="C114" s="23"/>
      <c r="D114" s="23"/>
      <c r="E114" s="24"/>
      <c r="F114" s="23"/>
      <c r="G114" s="25"/>
    </row>
    <row r="115" spans="1:7" ht="15.6" x14ac:dyDescent="0.3">
      <c r="A115" s="23"/>
      <c r="B115" s="23"/>
      <c r="C115" s="23"/>
      <c r="D115" s="23"/>
      <c r="E115" s="24"/>
      <c r="F115" s="23"/>
      <c r="G115" s="25"/>
    </row>
    <row r="116" spans="1:7" ht="13.8" x14ac:dyDescent="0.25">
      <c r="A116" s="1"/>
      <c r="B116" s="1"/>
      <c r="C116" s="1"/>
      <c r="D116" s="1"/>
      <c r="E116" s="2"/>
      <c r="F116" s="1"/>
      <c r="G116" s="3"/>
    </row>
    <row r="117" spans="1:7" ht="20.399999999999999" x14ac:dyDescent="0.35">
      <c r="A117" s="4" t="s">
        <v>67</v>
      </c>
      <c r="B117" s="4"/>
      <c r="C117" s="4"/>
      <c r="D117" s="4"/>
      <c r="E117" s="4"/>
      <c r="F117" s="4"/>
      <c r="G117" s="3"/>
    </row>
    <row r="118" spans="1:7" ht="20.399999999999999" x14ac:dyDescent="0.35">
      <c r="A118" s="4" t="s">
        <v>68</v>
      </c>
      <c r="B118" s="4"/>
      <c r="C118" s="4"/>
      <c r="D118" s="4"/>
      <c r="E118" s="4"/>
      <c r="F118" s="4" t="s">
        <v>72</v>
      </c>
      <c r="G118" s="3"/>
    </row>
    <row r="119" spans="1:7" ht="15.6" x14ac:dyDescent="0.3">
      <c r="A119" s="31"/>
      <c r="B119" s="31"/>
      <c r="C119" s="31"/>
      <c r="D119" s="31"/>
      <c r="E119" s="31"/>
      <c r="F119" s="31"/>
      <c r="G119" s="31"/>
    </row>
    <row r="120" spans="1:7" ht="15.6" x14ac:dyDescent="0.3">
      <c r="A120" s="31"/>
      <c r="B120" s="31"/>
      <c r="C120" s="31"/>
      <c r="D120" s="31"/>
      <c r="E120" s="31"/>
      <c r="F120" s="31"/>
      <c r="G120" s="31"/>
    </row>
    <row r="121" spans="1:7" ht="15.6" x14ac:dyDescent="0.3">
      <c r="A121" s="21"/>
      <c r="B121" s="21"/>
      <c r="C121" s="21"/>
      <c r="D121" s="21"/>
      <c r="E121" s="21"/>
      <c r="F121" s="21"/>
      <c r="G121" s="21"/>
    </row>
  </sheetData>
  <mergeCells count="5">
    <mergeCell ref="A120:G120"/>
    <mergeCell ref="A1:G1"/>
    <mergeCell ref="A2:G2"/>
    <mergeCell ref="A3:G3"/>
    <mergeCell ref="A119:G119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2021-03-11T05:33:31Z</cp:lastPrinted>
  <dcterms:created xsi:type="dcterms:W3CDTF">1996-10-08T23:32:33Z</dcterms:created>
  <dcterms:modified xsi:type="dcterms:W3CDTF">2021-04-29T09:41:32Z</dcterms:modified>
</cp:coreProperties>
</file>